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defaultThemeVersion="124226"/>
  <mc:AlternateContent xmlns:mc="http://schemas.openxmlformats.org/markup-compatibility/2006">
    <mc:Choice Requires="x15">
      <x15ac:absPath xmlns:x15ac="http://schemas.microsoft.com/office/spreadsheetml/2010/11/ac" url="https://ontariogov-my.sharepoint.com/personal/annemarie_bochenek_ontario_ca/Documents/Documents/ABochenek/Posting Governance Docs and Expense Information/2024-25/"/>
    </mc:Choice>
  </mc:AlternateContent>
  <xr:revisionPtr revIDLastSave="179" documentId="8_{1017BF78-062F-4474-BE7B-B3F9568EE961}" xr6:coauthVersionLast="47" xr6:coauthVersionMax="47" xr10:uidLastSave="{FACEF856-3FEC-44E6-B318-11A6CEC11652}"/>
  <bookViews>
    <workbookView xWindow="-120" yWindow="-120" windowWidth="25440" windowHeight="15390" xr2:uid="{00000000-000D-0000-FFFF-FFFF00000000}"/>
  </bookViews>
  <sheets>
    <sheet name="Expenses" sheetId="1" r:id="rId1"/>
    <sheet name="Macro1" sheetId="2" state="veryHidden" r:id="rId2"/>
  </sheets>
  <definedNames>
    <definedName name="Macro1">Macro1!$A$1</definedName>
    <definedName name="Macro10">Macro1!$A$8</definedName>
    <definedName name="Macro11">Macro1!$A$15</definedName>
    <definedName name="Macro12">Macro1!$A$22</definedName>
    <definedName name="Macro13">Macro1!$A$29</definedName>
    <definedName name="Macro2">Macro1!$A$65</definedName>
    <definedName name="Macro3">Macro1!$A$72</definedName>
    <definedName name="Macro4">Macro1!$A$79</definedName>
    <definedName name="Macro5">Macro1!$A$86</definedName>
    <definedName name="Macro6">Macro1!$A$93</definedName>
    <definedName name="Macro7">Macro1!$A$100</definedName>
    <definedName name="Macro8">Macro1!$A$107</definedName>
    <definedName name="Macro9">Macro1!$A$114</definedName>
    <definedName name="Recover">Macro1!$A$121</definedName>
    <definedName name="TableName">"Dummy"</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9" i="1" l="1"/>
  <c r="Q9" i="1" s="1"/>
  <c r="N6" i="1"/>
  <c r="Q6" i="1" s="1"/>
  <c r="N17" i="1"/>
  <c r="Q17" i="1" s="1"/>
  <c r="N42" i="1"/>
  <c r="Q42" i="1" s="1"/>
  <c r="N39" i="1"/>
  <c r="Q39" i="1" s="1"/>
  <c r="N20" i="1"/>
  <c r="Q20" i="1" s="1"/>
  <c r="N51" i="1"/>
  <c r="Q51" i="1" s="1"/>
  <c r="N54" i="1"/>
  <c r="Q54" i="1" s="1"/>
  <c r="N47" i="1"/>
  <c r="Q47" i="1" s="1"/>
  <c r="N48" i="1"/>
  <c r="Q48" i="1" s="1"/>
  <c r="N18" i="1"/>
  <c r="Q18" i="1" s="1"/>
  <c r="Q11" i="1"/>
  <c r="N26" i="1"/>
  <c r="Q26" i="1" s="1"/>
  <c r="N27" i="1"/>
  <c r="Q27" i="1" s="1"/>
  <c r="N30" i="1"/>
  <c r="Q30" i="1" s="1"/>
  <c r="N28" i="1"/>
  <c r="Q28" i="1" s="1"/>
  <c r="N57" i="1"/>
  <c r="Q57" i="1" s="1"/>
  <c r="N33" i="1"/>
  <c r="Q33" i="1" s="1"/>
  <c r="Q14" i="1"/>
  <c r="N7" i="1"/>
  <c r="Q7" i="1" s="1"/>
  <c r="N36" i="1"/>
  <c r="N40" i="1"/>
  <c r="N49" i="1"/>
  <c r="Q49" i="1" s="1"/>
  <c r="N38" i="1"/>
  <c r="Q38" i="1" s="1"/>
  <c r="N37" i="1"/>
  <c r="Q37" i="1" s="1"/>
  <c r="N34" i="1"/>
  <c r="N35" i="1"/>
  <c r="Q35" i="1" s="1"/>
  <c r="N29" i="1"/>
  <c r="Q29" i="1" s="1"/>
  <c r="N4" i="1"/>
  <c r="Q4" i="1" s="1"/>
  <c r="N5" i="1"/>
  <c r="Q5" i="1" s="1"/>
  <c r="N21" i="1"/>
  <c r="Q19" i="1"/>
  <c r="Q21" i="1" s="1"/>
  <c r="N52" i="1"/>
  <c r="N12" i="1"/>
  <c r="Q12" i="1" s="1"/>
  <c r="N8" i="1"/>
  <c r="Q8" i="1" s="1"/>
  <c r="N16" i="1"/>
  <c r="Q16" i="1" s="1"/>
  <c r="N50" i="1"/>
  <c r="Q50" i="1" s="1"/>
  <c r="N31" i="1"/>
  <c r="N60" i="1"/>
  <c r="Q60" i="1" l="1"/>
  <c r="Q31" i="1"/>
  <c r="Q40" i="1"/>
  <c r="N59" i="1" l="1"/>
  <c r="Q59" i="1" s="1"/>
  <c r="N10" i="1"/>
  <c r="N13" i="1"/>
  <c r="N32" i="1"/>
  <c r="N25" i="1"/>
  <c r="N15" i="1"/>
  <c r="Q15" i="1" l="1"/>
  <c r="Q25" i="1"/>
  <c r="Q32" i="1"/>
  <c r="Q13" i="1"/>
  <c r="Q10" i="1"/>
  <c r="N58" i="1"/>
  <c r="Q58" i="1" s="1"/>
  <c r="N56" i="1"/>
  <c r="Q56" i="1" s="1"/>
  <c r="N55" i="1"/>
  <c r="Q55" i="1" s="1"/>
  <c r="N53" i="1"/>
  <c r="Q53" i="1" s="1"/>
  <c r="Q52" i="1"/>
  <c r="N46" i="1"/>
  <c r="N41" i="1"/>
  <c r="Q46" i="1" l="1"/>
  <c r="Q41" i="1"/>
  <c r="Q34" i="1"/>
  <c r="Q36" i="1" l="1"/>
</calcChain>
</file>

<file path=xl/sharedStrings.xml><?xml version="1.0" encoding="utf-8"?>
<sst xmlns="http://schemas.openxmlformats.org/spreadsheetml/2006/main" count="319" uniqueCount="73">
  <si>
    <t>Name</t>
  </si>
  <si>
    <t>Position</t>
  </si>
  <si>
    <t>Purpose</t>
  </si>
  <si>
    <t>Start Date</t>
  </si>
  <si>
    <t>End Date</t>
  </si>
  <si>
    <t>Destination</t>
  </si>
  <si>
    <t>Attendees</t>
  </si>
  <si>
    <t>Other Attendees</t>
  </si>
  <si>
    <t>Air Fare</t>
  </si>
  <si>
    <t>Other Transportation</t>
  </si>
  <si>
    <t>Accommodation</t>
  </si>
  <si>
    <t>Meals</t>
  </si>
  <si>
    <t>Incidentals</t>
  </si>
  <si>
    <t>SUBTOTAL</t>
  </si>
  <si>
    <t>Hospitality</t>
  </si>
  <si>
    <t>Other Expenses</t>
  </si>
  <si>
    <t>TOTAL</t>
  </si>
  <si>
    <t>Macro1</t>
  </si>
  <si>
    <t>Macro10</t>
  </si>
  <si>
    <t>Macro11</t>
  </si>
  <si>
    <t>Macro12</t>
  </si>
  <si>
    <t>Macro13</t>
  </si>
  <si>
    <t>Macro2</t>
  </si>
  <si>
    <t>Macro3</t>
  </si>
  <si>
    <t>Macro4</t>
  </si>
  <si>
    <t>Macro5</t>
  </si>
  <si>
    <t>Macro6</t>
  </si>
  <si>
    <t>Macro7</t>
  </si>
  <si>
    <t>Macro8</t>
  </si>
  <si>
    <t>Macro9</t>
  </si>
  <si>
    <t>Recover</t>
  </si>
  <si>
    <t>Auto_Open</t>
  </si>
  <si>
    <t>Nom</t>
  </si>
  <si>
    <t>But</t>
  </si>
  <si>
    <t>Date de debut</t>
  </si>
  <si>
    <t>Date de fin</t>
  </si>
  <si>
    <t>Autres participants</t>
  </si>
  <si>
    <t>Autre mode de transport</t>
  </si>
  <si>
    <t>Autres depenses</t>
  </si>
  <si>
    <t>TOTAL PARTIEL</t>
  </si>
  <si>
    <t>Frais accessories</t>
  </si>
  <si>
    <t>Repas</t>
  </si>
  <si>
    <t>Hebergement</t>
  </si>
  <si>
    <t>Tarfit aerien</t>
  </si>
  <si>
    <t>Participants</t>
  </si>
  <si>
    <t>Titre</t>
  </si>
  <si>
    <t>Accueil</t>
  </si>
  <si>
    <t>Commission Meeting</t>
  </si>
  <si>
    <t>Commissioner</t>
  </si>
  <si>
    <t>Chair</t>
  </si>
  <si>
    <t>Commission meeting</t>
  </si>
  <si>
    <t>Driedger, Gord</t>
  </si>
  <si>
    <t>Gibson, Ron</t>
  </si>
  <si>
    <t>Hutcheon, David</t>
  </si>
  <si>
    <t>Lucyshyn, Ken</t>
  </si>
  <si>
    <t>McKinlay, Duncan</t>
  </si>
  <si>
    <t>Vida, Jennifer</t>
  </si>
  <si>
    <t>Witteveen, Albert</t>
  </si>
  <si>
    <t>Nielsen, Dane</t>
  </si>
  <si>
    <t>Francis, Matt</t>
  </si>
  <si>
    <t>Chevalier, Johanna</t>
  </si>
  <si>
    <t>Golden, Laurie</t>
  </si>
  <si>
    <t>Krantz, Gord</t>
  </si>
  <si>
    <t>Measures, Doug</t>
  </si>
  <si>
    <t>Kiernan, Lynn</t>
  </si>
  <si>
    <t>Little, Gail</t>
  </si>
  <si>
    <t>Vacca, Rocco</t>
  </si>
  <si>
    <t>vacant</t>
  </si>
  <si>
    <t xml:space="preserve">Meetings are now hybrid meetings (virtually or in person at the Georgetown office). Virtual only meetings are determined by the Chair.
Lunch was provided at the Commission meetings for Commissioners attending in person.
</t>
  </si>
  <si>
    <t>Georgetown
hybrid meeting</t>
  </si>
  <si>
    <t>attended virtually</t>
  </si>
  <si>
    <t>ABSENT</t>
  </si>
  <si>
    <t>Did not claim expenses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</si>
</sst>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00"/>
    <numFmt numFmtId="165" formatCode="yyyy\-mm\-dd;@"/>
  </numFmts>
  <fonts count="7" x14ac:knownFonts="1">
    <font>
      <sz val="10"/>
      <name val="Arial"/>
      <family val="2"/>
    </font>
    <font>
      <b/>
      <sz val="12"/>
      <color indexed="8"/>
      <name val="Calibri"/>
      <family val="2"/>
      <scheme val="minor"/>
    </font>
    <font>
      <sz val="12"/>
      <name val="Calibri"/>
      <family val="2"/>
      <scheme val="minor"/>
    </font>
    <font>
      <b/>
      <sz val="12"/>
      <name val="Calibri"/>
      <family val="2"/>
    </font>
    <font>
      <b/>
      <sz val="12"/>
      <color rgb="FF7030A0"/>
      <name val="Calibri"/>
      <family val="2"/>
    </font>
    <font>
      <sz val="12"/>
      <name val="Calibri"/>
      <family val="2"/>
    </font>
    <font>
      <b/>
      <sz val="12"/>
      <name val="Calibri"/>
      <family val="2"/>
      <scheme val="minor"/>
    </font>
  </fonts>
  <fills count="3">
    <fill>
      <patternFill patternType="none"/>
    </fill>
    <fill>
      <patternFill patternType="gray125"/>
    </fill>
    <fill>
      <patternFill patternType="solid">
        <fgColor theme="7" tint="0.7999816888943144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3">
    <xf numFmtId="0" fontId="0" fillId="0" borderId="0" xfId="0"/>
    <xf numFmtId="0" fontId="1" fillId="2" borderId="1" xfId="0" applyFont="1" applyFill="1" applyBorder="1" applyAlignment="1">
      <alignment horizontal="center" vertical="center" wrapText="1"/>
    </xf>
    <xf numFmtId="164" fontId="2" fillId="0" borderId="1" xfId="0" applyNumberFormat="1" applyFont="1" applyBorder="1" applyAlignment="1">
      <alignment horizontal="right"/>
    </xf>
    <xf numFmtId="0" fontId="2" fillId="0" borderId="1" xfId="0" applyFont="1" applyBorder="1" applyAlignment="1">
      <alignment horizontal="left" vertical="center" wrapText="1"/>
    </xf>
    <xf numFmtId="165" fontId="2" fillId="0" borderId="1" xfId="0" applyNumberFormat="1" applyFont="1" applyBorder="1" applyAlignment="1">
      <alignment horizontal="left" vertical="center" wrapText="1"/>
    </xf>
    <xf numFmtId="164" fontId="2" fillId="0" borderId="1" xfId="0" applyNumberFormat="1" applyFont="1" applyBorder="1" applyAlignment="1">
      <alignment horizontal="left" vertical="center"/>
    </xf>
    <xf numFmtId="164" fontId="2" fillId="0" borderId="1" xfId="0" applyNumberFormat="1" applyFont="1" applyBorder="1" applyAlignment="1">
      <alignment horizontal="right" vertical="center"/>
    </xf>
    <xf numFmtId="164" fontId="2" fillId="2" borderId="1" xfId="0" applyNumberFormat="1" applyFont="1" applyFill="1" applyBorder="1" applyAlignment="1">
      <alignment horizontal="right" vertical="center"/>
    </xf>
    <xf numFmtId="0" fontId="0" fillId="0" borderId="0" xfId="0" applyAlignment="1">
      <alignment horizontal="left" vertical="top"/>
    </xf>
    <xf numFmtId="0" fontId="2" fillId="0" borderId="1" xfId="0" applyFont="1" applyBorder="1" applyAlignment="1">
      <alignment vertical="center" wrapText="1"/>
    </xf>
    <xf numFmtId="0" fontId="5" fillId="0" borderId="1" xfId="0" applyFont="1" applyBorder="1" applyAlignment="1">
      <alignment horizontal="left" vertical="center"/>
    </xf>
    <xf numFmtId="164" fontId="2" fillId="0" borderId="1" xfId="0" applyNumberFormat="1" applyFont="1" applyFill="1" applyBorder="1" applyAlignment="1">
      <alignment horizontal="right" vertical="center"/>
    </xf>
    <xf numFmtId="164" fontId="2" fillId="0" borderId="1" xfId="0" applyNumberFormat="1" applyFont="1" applyFill="1" applyBorder="1" applyAlignment="1">
      <alignment horizontal="right"/>
    </xf>
    <xf numFmtId="0" fontId="5" fillId="0" borderId="1" xfId="0" applyFont="1" applyBorder="1"/>
    <xf numFmtId="164" fontId="5" fillId="0" borderId="1" xfId="0" applyNumberFormat="1" applyFont="1" applyBorder="1" applyAlignment="1">
      <alignment horizontal="left" vertical="center"/>
    </xf>
    <xf numFmtId="164" fontId="5" fillId="0" borderId="1" xfId="0" applyNumberFormat="1" applyFont="1" applyBorder="1" applyAlignment="1">
      <alignment horizontal="right" vertical="center"/>
    </xf>
    <xf numFmtId="164" fontId="5" fillId="2" borderId="1" xfId="0" applyNumberFormat="1" applyFont="1" applyFill="1" applyBorder="1" applyAlignment="1">
      <alignment horizontal="right" vertical="center"/>
    </xf>
    <xf numFmtId="164" fontId="5" fillId="0" borderId="1" xfId="0" applyNumberFormat="1" applyFont="1" applyBorder="1" applyAlignment="1">
      <alignment horizontal="right"/>
    </xf>
    <xf numFmtId="0" fontId="5" fillId="0" borderId="1" xfId="0" applyFont="1" applyBorder="1" applyAlignment="1">
      <alignment horizontal="left" vertical="top" wrapText="1"/>
    </xf>
    <xf numFmtId="0" fontId="5" fillId="0" borderId="1" xfId="0" applyFont="1" applyBorder="1" applyAlignment="1">
      <alignment horizontal="left" vertical="center" wrapText="1"/>
    </xf>
    <xf numFmtId="0" fontId="3" fillId="0" borderId="0" xfId="0" applyFont="1" applyBorder="1" applyAlignment="1">
      <alignment horizontal="left" vertical="center" wrapText="1"/>
    </xf>
    <xf numFmtId="0" fontId="4" fillId="0" borderId="0" xfId="0" applyFont="1" applyBorder="1" applyAlignment="1">
      <alignment horizontal="left" vertical="center"/>
    </xf>
    <xf numFmtId="0" fontId="6" fillId="0" borderId="1" xfId="0" applyFont="1" applyBorder="1" applyAlignment="1">
      <alignment horizontal="left" vertical="center" wrapText="1"/>
    </xf>
  </cellXfs>
  <cellStyles count="1">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D4D4D4"/>
      <rgbColor rgb="00CCCC99"/>
      <rgbColor rgb="00FFFFB5"/>
      <rgbColor rgb="00FFFF73"/>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Q62"/>
  <sheetViews>
    <sheetView tabSelected="1" view="pageLayout" topLeftCell="B44" zoomScale="82" zoomScaleNormal="100" zoomScaleSheetLayoutView="133" zoomScalePageLayoutView="82" workbookViewId="0">
      <selection activeCell="K60" sqref="K60"/>
    </sheetView>
  </sheetViews>
  <sheetFormatPr defaultColWidth="4.42578125" defaultRowHeight="12.75" x14ac:dyDescent="0.2"/>
  <cols>
    <col min="1" max="1" width="13.7109375" customWidth="1"/>
    <col min="2" max="2" width="21.5703125" customWidth="1"/>
    <col min="3" max="10" width="15.42578125" customWidth="1"/>
    <col min="11" max="11" width="24" customWidth="1"/>
    <col min="12" max="12" width="15.42578125" customWidth="1"/>
    <col min="13" max="13" width="17.28515625" customWidth="1"/>
    <col min="14" max="14" width="18.140625" customWidth="1"/>
    <col min="15" max="15" width="15.42578125" customWidth="1"/>
    <col min="16" max="16" width="12.85546875" customWidth="1"/>
    <col min="17" max="17" width="11.7109375" customWidth="1"/>
  </cols>
  <sheetData>
    <row r="2" spans="1:17" ht="31.5" customHeight="1" x14ac:dyDescent="0.2">
      <c r="A2" s="1" t="s">
        <v>0</v>
      </c>
      <c r="B2" s="1" t="s">
        <v>1</v>
      </c>
      <c r="C2" s="1" t="s">
        <v>2</v>
      </c>
      <c r="D2" s="1" t="s">
        <v>3</v>
      </c>
      <c r="E2" s="1" t="s">
        <v>4</v>
      </c>
      <c r="F2" s="1" t="s">
        <v>5</v>
      </c>
      <c r="G2" s="1" t="s">
        <v>6</v>
      </c>
      <c r="H2" s="1" t="s">
        <v>7</v>
      </c>
      <c r="I2" s="1" t="s">
        <v>8</v>
      </c>
      <c r="J2" s="1" t="s">
        <v>9</v>
      </c>
      <c r="K2" s="1" t="s">
        <v>10</v>
      </c>
      <c r="L2" s="1" t="s">
        <v>11</v>
      </c>
      <c r="M2" s="1" t="s">
        <v>12</v>
      </c>
      <c r="N2" s="1" t="s">
        <v>13</v>
      </c>
      <c r="O2" s="1" t="s">
        <v>14</v>
      </c>
      <c r="P2" s="1" t="s">
        <v>15</v>
      </c>
      <c r="Q2" s="1" t="s">
        <v>16</v>
      </c>
    </row>
    <row r="3" spans="1:17" ht="31.5" customHeight="1" x14ac:dyDescent="0.2">
      <c r="A3" s="1" t="s">
        <v>32</v>
      </c>
      <c r="B3" s="1" t="s">
        <v>45</v>
      </c>
      <c r="C3" s="1" t="s">
        <v>33</v>
      </c>
      <c r="D3" s="1" t="s">
        <v>34</v>
      </c>
      <c r="E3" s="1" t="s">
        <v>35</v>
      </c>
      <c r="F3" s="1" t="s">
        <v>5</v>
      </c>
      <c r="G3" s="1" t="s">
        <v>44</v>
      </c>
      <c r="H3" s="1" t="s">
        <v>36</v>
      </c>
      <c r="I3" s="1" t="s">
        <v>43</v>
      </c>
      <c r="J3" s="1" t="s">
        <v>37</v>
      </c>
      <c r="K3" s="1" t="s">
        <v>42</v>
      </c>
      <c r="L3" s="1" t="s">
        <v>41</v>
      </c>
      <c r="M3" s="1" t="s">
        <v>40</v>
      </c>
      <c r="N3" s="1" t="s">
        <v>39</v>
      </c>
      <c r="O3" s="1" t="s">
        <v>46</v>
      </c>
      <c r="P3" s="1" t="s">
        <v>38</v>
      </c>
      <c r="Q3" s="1" t="s">
        <v>16</v>
      </c>
    </row>
    <row r="4" spans="1:17" ht="35.25" customHeight="1" x14ac:dyDescent="0.25">
      <c r="A4" s="3" t="s">
        <v>60</v>
      </c>
      <c r="B4" s="3" t="s">
        <v>48</v>
      </c>
      <c r="C4" s="3" t="s">
        <v>50</v>
      </c>
      <c r="D4" s="4">
        <v>45673</v>
      </c>
      <c r="E4" s="4">
        <v>45673</v>
      </c>
      <c r="F4" s="3" t="s">
        <v>70</v>
      </c>
      <c r="G4" s="3"/>
      <c r="H4" s="3"/>
      <c r="I4" s="5"/>
      <c r="J4" s="5"/>
      <c r="K4" s="5"/>
      <c r="L4" s="5"/>
      <c r="M4" s="6"/>
      <c r="N4" s="7">
        <f t="shared" ref="N4:N9" si="0">SUM(J4:M4)</f>
        <v>0</v>
      </c>
      <c r="O4" s="2"/>
      <c r="P4" s="2"/>
      <c r="Q4" s="7">
        <f t="shared" ref="Q4:Q9" si="1">SUM(N4:P4)</f>
        <v>0</v>
      </c>
    </row>
    <row r="5" spans="1:17" ht="35.25" customHeight="1" x14ac:dyDescent="0.25">
      <c r="A5" s="3" t="s">
        <v>60</v>
      </c>
      <c r="B5" s="3" t="s">
        <v>48</v>
      </c>
      <c r="C5" s="3" t="s">
        <v>50</v>
      </c>
      <c r="D5" s="4">
        <v>45708</v>
      </c>
      <c r="E5" s="4">
        <v>45708</v>
      </c>
      <c r="F5" s="3" t="s">
        <v>70</v>
      </c>
      <c r="G5" s="3"/>
      <c r="H5" s="3"/>
      <c r="I5" s="5"/>
      <c r="J5" s="5"/>
      <c r="K5" s="5"/>
      <c r="L5" s="5"/>
      <c r="M5" s="6"/>
      <c r="N5" s="7">
        <f t="shared" si="0"/>
        <v>0</v>
      </c>
      <c r="O5" s="2"/>
      <c r="P5" s="2"/>
      <c r="Q5" s="7">
        <f t="shared" si="1"/>
        <v>0</v>
      </c>
    </row>
    <row r="6" spans="1:17" ht="35.25" customHeight="1" x14ac:dyDescent="0.25">
      <c r="A6" s="3" t="s">
        <v>60</v>
      </c>
      <c r="B6" s="3" t="s">
        <v>48</v>
      </c>
      <c r="C6" s="3" t="s">
        <v>50</v>
      </c>
      <c r="D6" s="4">
        <v>45736</v>
      </c>
      <c r="E6" s="4">
        <v>45736</v>
      </c>
      <c r="F6" s="3" t="s">
        <v>70</v>
      </c>
      <c r="G6" s="3"/>
      <c r="H6" s="3"/>
      <c r="I6" s="5"/>
      <c r="J6" s="5"/>
      <c r="K6" s="5"/>
      <c r="L6" s="5"/>
      <c r="M6" s="6"/>
      <c r="N6" s="7">
        <f t="shared" si="0"/>
        <v>0</v>
      </c>
      <c r="O6" s="2"/>
      <c r="P6" s="2"/>
      <c r="Q6" s="7">
        <f t="shared" si="1"/>
        <v>0</v>
      </c>
    </row>
    <row r="7" spans="1:17" ht="35.25" customHeight="1" x14ac:dyDescent="0.25">
      <c r="A7" s="22" t="s">
        <v>67</v>
      </c>
      <c r="B7" s="3" t="s">
        <v>48</v>
      </c>
      <c r="C7" s="3" t="s">
        <v>50</v>
      </c>
      <c r="D7" s="4">
        <v>45673</v>
      </c>
      <c r="E7" s="4">
        <v>45673</v>
      </c>
      <c r="F7" s="3"/>
      <c r="G7" s="3"/>
      <c r="H7" s="3"/>
      <c r="I7" s="5"/>
      <c r="J7" s="5"/>
      <c r="K7" s="5"/>
      <c r="L7" s="5"/>
      <c r="M7" s="6"/>
      <c r="N7" s="7">
        <f t="shared" si="0"/>
        <v>0</v>
      </c>
      <c r="O7" s="2"/>
      <c r="P7" s="2"/>
      <c r="Q7" s="7">
        <f t="shared" si="1"/>
        <v>0</v>
      </c>
    </row>
    <row r="8" spans="1:17" ht="35.25" customHeight="1" x14ac:dyDescent="0.25">
      <c r="A8" s="22" t="s">
        <v>67</v>
      </c>
      <c r="B8" s="3" t="s">
        <v>48</v>
      </c>
      <c r="C8" s="3" t="s">
        <v>50</v>
      </c>
      <c r="D8" s="4">
        <v>45708</v>
      </c>
      <c r="E8" s="4">
        <v>45708</v>
      </c>
      <c r="F8" s="3"/>
      <c r="G8" s="3"/>
      <c r="H8" s="3"/>
      <c r="I8" s="5"/>
      <c r="J8" s="5"/>
      <c r="K8" s="5"/>
      <c r="L8" s="5"/>
      <c r="M8" s="6"/>
      <c r="N8" s="7">
        <f t="shared" si="0"/>
        <v>0</v>
      </c>
      <c r="O8" s="2"/>
      <c r="P8" s="2"/>
      <c r="Q8" s="7">
        <f t="shared" si="1"/>
        <v>0</v>
      </c>
    </row>
    <row r="9" spans="1:17" ht="35.25" customHeight="1" x14ac:dyDescent="0.25">
      <c r="A9" s="22" t="s">
        <v>67</v>
      </c>
      <c r="B9" s="3" t="s">
        <v>48</v>
      </c>
      <c r="C9" s="3" t="s">
        <v>50</v>
      </c>
      <c r="D9" s="4">
        <v>45736</v>
      </c>
      <c r="E9" s="4">
        <v>45736</v>
      </c>
      <c r="F9" s="3"/>
      <c r="G9" s="3"/>
      <c r="H9" s="3"/>
      <c r="I9" s="5"/>
      <c r="J9" s="5"/>
      <c r="K9" s="5"/>
      <c r="L9" s="5"/>
      <c r="M9" s="6"/>
      <c r="N9" s="7">
        <f t="shared" si="0"/>
        <v>0</v>
      </c>
      <c r="O9" s="2"/>
      <c r="P9" s="2"/>
      <c r="Q9" s="7">
        <f t="shared" si="1"/>
        <v>0</v>
      </c>
    </row>
    <row r="10" spans="1:17" ht="35.25" customHeight="1" x14ac:dyDescent="0.25">
      <c r="A10" s="3" t="s">
        <v>51</v>
      </c>
      <c r="B10" s="3" t="s">
        <v>48</v>
      </c>
      <c r="C10" s="3" t="s">
        <v>47</v>
      </c>
      <c r="D10" s="4">
        <v>45673</v>
      </c>
      <c r="E10" s="4">
        <v>45673</v>
      </c>
      <c r="F10" s="3" t="s">
        <v>71</v>
      </c>
      <c r="G10" s="3"/>
      <c r="H10" s="3"/>
      <c r="I10" s="5"/>
      <c r="J10" s="5"/>
      <c r="K10" s="5"/>
      <c r="L10" s="5"/>
      <c r="M10" s="6"/>
      <c r="N10" s="7">
        <f t="shared" ref="N10:N32" si="2">SUM(J10:M10)</f>
        <v>0</v>
      </c>
      <c r="O10" s="2"/>
      <c r="P10" s="2"/>
      <c r="Q10" s="7">
        <f t="shared" ref="Q10:Q46" si="3">SUM(N10:P10)</f>
        <v>0</v>
      </c>
    </row>
    <row r="11" spans="1:17" ht="35.25" customHeight="1" x14ac:dyDescent="0.25">
      <c r="A11" s="3" t="s">
        <v>51</v>
      </c>
      <c r="B11" s="3" t="s">
        <v>48</v>
      </c>
      <c r="C11" s="3" t="s">
        <v>50</v>
      </c>
      <c r="D11" s="4">
        <v>45708</v>
      </c>
      <c r="E11" s="4">
        <v>45708</v>
      </c>
      <c r="F11" s="3" t="s">
        <v>71</v>
      </c>
      <c r="G11" s="3"/>
      <c r="H11" s="3"/>
      <c r="I11" s="5"/>
      <c r="J11" s="5"/>
      <c r="K11" s="5"/>
      <c r="L11" s="5"/>
      <c r="M11" s="6"/>
      <c r="N11" s="7">
        <v>0</v>
      </c>
      <c r="O11" s="2"/>
      <c r="P11" s="2"/>
      <c r="Q11" s="7">
        <f>SUM(N11:P11)</f>
        <v>0</v>
      </c>
    </row>
    <row r="12" spans="1:17" ht="35.25" customHeight="1" x14ac:dyDescent="0.25">
      <c r="A12" s="3" t="s">
        <v>51</v>
      </c>
      <c r="B12" s="3" t="s">
        <v>48</v>
      </c>
      <c r="C12" s="3" t="s">
        <v>50</v>
      </c>
      <c r="D12" s="4">
        <v>45736</v>
      </c>
      <c r="E12" s="4">
        <v>45736</v>
      </c>
      <c r="F12" s="3" t="s">
        <v>72</v>
      </c>
      <c r="G12" s="3"/>
      <c r="H12" s="3"/>
      <c r="I12" s="5"/>
      <c r="J12" s="5"/>
      <c r="K12" s="5"/>
      <c r="L12" s="5"/>
      <c r="M12" s="6"/>
      <c r="N12" s="7">
        <f>SUM(J12:M12)</f>
        <v>0</v>
      </c>
      <c r="O12" s="2"/>
      <c r="P12" s="2"/>
      <c r="Q12" s="7">
        <f>SUM(N12:P12)</f>
        <v>0</v>
      </c>
    </row>
    <row r="13" spans="1:17" ht="35.25" customHeight="1" x14ac:dyDescent="0.25">
      <c r="A13" s="9" t="s">
        <v>59</v>
      </c>
      <c r="B13" s="3" t="s">
        <v>48</v>
      </c>
      <c r="C13" s="3" t="s">
        <v>47</v>
      </c>
      <c r="D13" s="4">
        <v>45673</v>
      </c>
      <c r="E13" s="4">
        <v>45673</v>
      </c>
      <c r="F13" s="3" t="s">
        <v>70</v>
      </c>
      <c r="G13" s="3"/>
      <c r="H13" s="3"/>
      <c r="I13" s="5"/>
      <c r="J13" s="5"/>
      <c r="K13" s="5"/>
      <c r="L13" s="5"/>
      <c r="M13" s="6"/>
      <c r="N13" s="7">
        <f t="shared" si="2"/>
        <v>0</v>
      </c>
      <c r="O13" s="2"/>
      <c r="P13" s="2"/>
      <c r="Q13" s="7">
        <f t="shared" si="3"/>
        <v>0</v>
      </c>
    </row>
    <row r="14" spans="1:17" ht="35.25" customHeight="1" x14ac:dyDescent="0.25">
      <c r="A14" s="9" t="s">
        <v>59</v>
      </c>
      <c r="B14" s="3" t="s">
        <v>48</v>
      </c>
      <c r="C14" s="3" t="s">
        <v>50</v>
      </c>
      <c r="D14" s="4">
        <v>45708</v>
      </c>
      <c r="E14" s="4">
        <v>45708</v>
      </c>
      <c r="F14" s="3" t="s">
        <v>70</v>
      </c>
      <c r="G14" s="3"/>
      <c r="H14" s="3"/>
      <c r="I14" s="5"/>
      <c r="J14" s="5"/>
      <c r="K14" s="5"/>
      <c r="L14" s="5"/>
      <c r="M14" s="6"/>
      <c r="N14" s="7">
        <v>0</v>
      </c>
      <c r="O14" s="2"/>
      <c r="P14" s="2"/>
      <c r="Q14" s="7">
        <f>SUM(N14:P14)</f>
        <v>0</v>
      </c>
    </row>
    <row r="15" spans="1:17" ht="35.25" customHeight="1" x14ac:dyDescent="0.25">
      <c r="A15" s="9" t="s">
        <v>59</v>
      </c>
      <c r="B15" s="3" t="s">
        <v>48</v>
      </c>
      <c r="C15" s="3" t="s">
        <v>47</v>
      </c>
      <c r="D15" s="4">
        <v>45736</v>
      </c>
      <c r="E15" s="4">
        <v>45736</v>
      </c>
      <c r="F15" s="3" t="s">
        <v>70</v>
      </c>
      <c r="G15" s="3"/>
      <c r="H15" s="3"/>
      <c r="I15" s="5"/>
      <c r="J15" s="5"/>
      <c r="K15" s="5"/>
      <c r="L15" s="5"/>
      <c r="M15" s="6"/>
      <c r="N15" s="7">
        <f t="shared" si="2"/>
        <v>0</v>
      </c>
      <c r="O15" s="2"/>
      <c r="P15" s="2"/>
      <c r="Q15" s="7">
        <f t="shared" si="3"/>
        <v>0</v>
      </c>
    </row>
    <row r="16" spans="1:17" ht="35.25" customHeight="1" x14ac:dyDescent="0.25">
      <c r="A16" s="10" t="s">
        <v>52</v>
      </c>
      <c r="B16" s="10" t="s">
        <v>48</v>
      </c>
      <c r="C16" s="19" t="s">
        <v>50</v>
      </c>
      <c r="D16" s="4">
        <v>45673</v>
      </c>
      <c r="E16" s="4">
        <v>45673</v>
      </c>
      <c r="F16" s="3" t="s">
        <v>72</v>
      </c>
      <c r="G16" s="3"/>
      <c r="H16" s="3"/>
      <c r="I16" s="5"/>
      <c r="J16" s="5"/>
      <c r="K16" s="5"/>
      <c r="L16" s="5"/>
      <c r="M16" s="6"/>
      <c r="N16" s="7">
        <f>SUM(I16:M16)</f>
        <v>0</v>
      </c>
      <c r="O16" s="2"/>
      <c r="P16" s="2"/>
      <c r="Q16" s="7">
        <f>SUM(N16:P16)</f>
        <v>0</v>
      </c>
    </row>
    <row r="17" spans="1:17" ht="35.25" customHeight="1" x14ac:dyDescent="0.25">
      <c r="A17" s="3" t="s">
        <v>52</v>
      </c>
      <c r="B17" s="3" t="s">
        <v>48</v>
      </c>
      <c r="C17" s="3" t="s">
        <v>50</v>
      </c>
      <c r="D17" s="4">
        <v>45708</v>
      </c>
      <c r="E17" s="4">
        <v>45708</v>
      </c>
      <c r="F17" s="3" t="s">
        <v>72</v>
      </c>
      <c r="G17" s="3"/>
      <c r="H17" s="3"/>
      <c r="I17" s="5"/>
      <c r="J17" s="5"/>
      <c r="K17" s="5"/>
      <c r="L17" s="5"/>
      <c r="M17" s="6"/>
      <c r="N17" s="7">
        <f>SUM(J17:M17)</f>
        <v>0</v>
      </c>
      <c r="O17" s="2"/>
      <c r="P17" s="2"/>
      <c r="Q17" s="7">
        <f>SUM(N17:P17)</f>
        <v>0</v>
      </c>
    </row>
    <row r="18" spans="1:17" ht="35.25" customHeight="1" x14ac:dyDescent="0.25">
      <c r="A18" s="3" t="s">
        <v>52</v>
      </c>
      <c r="B18" s="3" t="s">
        <v>48</v>
      </c>
      <c r="C18" s="3" t="s">
        <v>50</v>
      </c>
      <c r="D18" s="4">
        <v>45736</v>
      </c>
      <c r="E18" s="4">
        <v>45736</v>
      </c>
      <c r="F18" s="3" t="s">
        <v>72</v>
      </c>
      <c r="G18" s="3"/>
      <c r="H18" s="3"/>
      <c r="I18" s="5"/>
      <c r="J18" s="5"/>
      <c r="K18" s="5"/>
      <c r="L18" s="5"/>
      <c r="M18" s="6"/>
      <c r="N18" s="7">
        <f>SUM(J18:M18)</f>
        <v>0</v>
      </c>
      <c r="O18" s="2"/>
      <c r="P18" s="2"/>
      <c r="Q18" s="7">
        <f>SUM(N18:P18)</f>
        <v>0</v>
      </c>
    </row>
    <row r="19" spans="1:17" ht="35.25" customHeight="1" x14ac:dyDescent="0.25">
      <c r="A19" s="3" t="s">
        <v>61</v>
      </c>
      <c r="B19" s="3" t="s">
        <v>48</v>
      </c>
      <c r="C19" s="3" t="s">
        <v>50</v>
      </c>
      <c r="D19" s="4">
        <v>45673</v>
      </c>
      <c r="E19" s="4">
        <v>45673</v>
      </c>
      <c r="F19" s="3" t="s">
        <v>70</v>
      </c>
      <c r="G19" s="3"/>
      <c r="H19" s="3"/>
      <c r="I19" s="5"/>
      <c r="J19" s="5"/>
      <c r="K19" s="5"/>
      <c r="L19" s="5"/>
      <c r="M19" s="6"/>
      <c r="N19" s="7">
        <v>0</v>
      </c>
      <c r="O19" s="2"/>
      <c r="P19" s="2"/>
      <c r="Q19" s="7">
        <f>SUM(N19:P19)</f>
        <v>0</v>
      </c>
    </row>
    <row r="20" spans="1:17" ht="35.25" customHeight="1" x14ac:dyDescent="0.25">
      <c r="A20" s="3" t="s">
        <v>61</v>
      </c>
      <c r="B20" s="3" t="s">
        <v>48</v>
      </c>
      <c r="C20" s="3" t="s">
        <v>50</v>
      </c>
      <c r="D20" s="4">
        <v>45708</v>
      </c>
      <c r="E20" s="4">
        <v>45708</v>
      </c>
      <c r="F20" s="3" t="s">
        <v>70</v>
      </c>
      <c r="G20" s="3"/>
      <c r="H20" s="3"/>
      <c r="I20" s="5"/>
      <c r="J20" s="5"/>
      <c r="K20" s="5"/>
      <c r="L20" s="5"/>
      <c r="M20" s="6"/>
      <c r="N20" s="7">
        <f>SUM(J20:M20)</f>
        <v>0</v>
      </c>
      <c r="O20" s="2"/>
      <c r="P20" s="2"/>
      <c r="Q20" s="7">
        <f>SUM(N20:P20)</f>
        <v>0</v>
      </c>
    </row>
    <row r="21" spans="1:17" ht="35.25" customHeight="1" x14ac:dyDescent="0.25">
      <c r="A21" s="3" t="s">
        <v>61</v>
      </c>
      <c r="B21" s="3" t="s">
        <v>48</v>
      </c>
      <c r="C21" s="3" t="s">
        <v>50</v>
      </c>
      <c r="D21" s="4">
        <v>45736</v>
      </c>
      <c r="E21" s="4">
        <v>45736</v>
      </c>
      <c r="F21" s="3" t="s">
        <v>70</v>
      </c>
      <c r="G21" s="3"/>
      <c r="H21" s="3"/>
      <c r="I21" s="5"/>
      <c r="J21" s="5"/>
      <c r="K21" s="5"/>
      <c r="L21" s="5"/>
      <c r="M21" s="6"/>
      <c r="N21" s="7">
        <f t="shared" ref="N21:Q21" si="4">SUM(N19)</f>
        <v>0</v>
      </c>
      <c r="O21" s="2"/>
      <c r="P21" s="2"/>
      <c r="Q21" s="7">
        <f t="shared" si="4"/>
        <v>0</v>
      </c>
    </row>
    <row r="22" spans="1:17" ht="35.25" customHeight="1" x14ac:dyDescent="0.25">
      <c r="A22" s="3"/>
      <c r="B22" s="3"/>
      <c r="C22" s="3"/>
      <c r="D22" s="4"/>
      <c r="E22" s="4"/>
      <c r="F22" s="3"/>
      <c r="G22" s="3"/>
      <c r="H22" s="3"/>
      <c r="I22" s="5"/>
      <c r="J22" s="5"/>
      <c r="K22" s="5"/>
      <c r="L22" s="5"/>
      <c r="M22" s="6"/>
      <c r="N22" s="7"/>
      <c r="O22" s="2"/>
      <c r="P22" s="2"/>
      <c r="Q22" s="7"/>
    </row>
    <row r="23" spans="1:17" ht="71.25" customHeight="1" x14ac:dyDescent="0.2">
      <c r="A23" s="1" t="s">
        <v>0</v>
      </c>
      <c r="B23" s="1" t="s">
        <v>1</v>
      </c>
      <c r="C23" s="1" t="s">
        <v>2</v>
      </c>
      <c r="D23" s="1" t="s">
        <v>3</v>
      </c>
      <c r="E23" s="1" t="s">
        <v>4</v>
      </c>
      <c r="F23" s="1" t="s">
        <v>5</v>
      </c>
      <c r="G23" s="1" t="s">
        <v>6</v>
      </c>
      <c r="H23" s="1" t="s">
        <v>7</v>
      </c>
      <c r="I23" s="1" t="s">
        <v>8</v>
      </c>
      <c r="J23" s="1" t="s">
        <v>9</v>
      </c>
      <c r="K23" s="1" t="s">
        <v>10</v>
      </c>
      <c r="L23" s="1" t="s">
        <v>11</v>
      </c>
      <c r="M23" s="1" t="s">
        <v>12</v>
      </c>
      <c r="N23" s="1" t="s">
        <v>13</v>
      </c>
      <c r="O23" s="1" t="s">
        <v>14</v>
      </c>
      <c r="P23" s="1" t="s">
        <v>15</v>
      </c>
      <c r="Q23" s="1" t="s">
        <v>16</v>
      </c>
    </row>
    <row r="24" spans="1:17" ht="59.25" customHeight="1" x14ac:dyDescent="0.2">
      <c r="A24" s="1" t="s">
        <v>32</v>
      </c>
      <c r="B24" s="1" t="s">
        <v>45</v>
      </c>
      <c r="C24" s="1" t="s">
        <v>33</v>
      </c>
      <c r="D24" s="1" t="s">
        <v>34</v>
      </c>
      <c r="E24" s="1" t="s">
        <v>35</v>
      </c>
      <c r="F24" s="1" t="s">
        <v>5</v>
      </c>
      <c r="G24" s="1" t="s">
        <v>44</v>
      </c>
      <c r="H24" s="1" t="s">
        <v>36</v>
      </c>
      <c r="I24" s="1" t="s">
        <v>43</v>
      </c>
      <c r="J24" s="1" t="s">
        <v>37</v>
      </c>
      <c r="K24" s="1" t="s">
        <v>42</v>
      </c>
      <c r="L24" s="1" t="s">
        <v>41</v>
      </c>
      <c r="M24" s="1" t="s">
        <v>40</v>
      </c>
      <c r="N24" s="1" t="s">
        <v>39</v>
      </c>
      <c r="O24" s="1" t="s">
        <v>46</v>
      </c>
      <c r="P24" s="1" t="s">
        <v>38</v>
      </c>
      <c r="Q24" s="1" t="s">
        <v>16</v>
      </c>
    </row>
    <row r="25" spans="1:17" ht="35.25" customHeight="1" x14ac:dyDescent="0.25">
      <c r="A25" s="3" t="s">
        <v>53</v>
      </c>
      <c r="B25" s="3" t="s">
        <v>48</v>
      </c>
      <c r="C25" s="3" t="s">
        <v>47</v>
      </c>
      <c r="D25" s="4">
        <v>45673</v>
      </c>
      <c r="E25" s="4">
        <v>45673</v>
      </c>
      <c r="F25" s="3" t="s">
        <v>70</v>
      </c>
      <c r="G25" s="3"/>
      <c r="H25" s="3"/>
      <c r="I25" s="5"/>
      <c r="J25" s="5"/>
      <c r="K25" s="5"/>
      <c r="L25" s="5"/>
      <c r="M25" s="6"/>
      <c r="N25" s="7">
        <f t="shared" si="2"/>
        <v>0</v>
      </c>
      <c r="O25" s="2"/>
      <c r="P25" s="2"/>
      <c r="Q25" s="7">
        <f t="shared" si="3"/>
        <v>0</v>
      </c>
    </row>
    <row r="26" spans="1:17" ht="35.25" customHeight="1" x14ac:dyDescent="0.25">
      <c r="A26" s="3" t="s">
        <v>53</v>
      </c>
      <c r="B26" s="3" t="s">
        <v>48</v>
      </c>
      <c r="C26" s="3" t="s">
        <v>50</v>
      </c>
      <c r="D26" s="4">
        <v>45708</v>
      </c>
      <c r="E26" s="4">
        <v>45708</v>
      </c>
      <c r="F26" s="3" t="s">
        <v>70</v>
      </c>
      <c r="G26" s="3"/>
      <c r="H26" s="3"/>
      <c r="I26" s="5"/>
      <c r="J26" s="5"/>
      <c r="K26" s="5"/>
      <c r="L26" s="5"/>
      <c r="M26" s="6"/>
      <c r="N26" s="7">
        <f>SUM(J26:M26)</f>
        <v>0</v>
      </c>
      <c r="O26" s="2"/>
      <c r="P26" s="2"/>
      <c r="Q26" s="7">
        <f>SUM(N26:P26)</f>
        <v>0</v>
      </c>
    </row>
    <row r="27" spans="1:17" ht="35.25" customHeight="1" x14ac:dyDescent="0.25">
      <c r="A27" s="3" t="s">
        <v>53</v>
      </c>
      <c r="B27" s="3" t="s">
        <v>48</v>
      </c>
      <c r="C27" s="3" t="s">
        <v>50</v>
      </c>
      <c r="D27" s="4">
        <v>45736</v>
      </c>
      <c r="E27" s="4">
        <v>45736</v>
      </c>
      <c r="F27" s="3" t="s">
        <v>70</v>
      </c>
      <c r="G27" s="3"/>
      <c r="H27" s="3"/>
      <c r="I27" s="5"/>
      <c r="J27" s="5"/>
      <c r="K27" s="5"/>
      <c r="L27" s="5"/>
      <c r="M27" s="6"/>
      <c r="N27" s="7">
        <f>SUM(J27:M27)</f>
        <v>0</v>
      </c>
      <c r="O27" s="2"/>
      <c r="P27" s="2"/>
      <c r="Q27" s="7">
        <f>SUM(N27:P27)</f>
        <v>0</v>
      </c>
    </row>
    <row r="28" spans="1:17" ht="35.25" customHeight="1" x14ac:dyDescent="0.25">
      <c r="A28" s="3" t="s">
        <v>64</v>
      </c>
      <c r="B28" s="3" t="s">
        <v>48</v>
      </c>
      <c r="C28" s="3" t="s">
        <v>50</v>
      </c>
      <c r="D28" s="4">
        <v>45673</v>
      </c>
      <c r="E28" s="4">
        <v>45673</v>
      </c>
      <c r="F28" s="3" t="s">
        <v>69</v>
      </c>
      <c r="G28" s="3"/>
      <c r="H28" s="3"/>
      <c r="I28" s="5"/>
      <c r="J28" s="5">
        <v>18.399999999999999</v>
      </c>
      <c r="K28" s="5"/>
      <c r="L28" s="5"/>
      <c r="M28" s="6"/>
      <c r="N28" s="7">
        <f>SUM(J28:M28)</f>
        <v>18.399999999999999</v>
      </c>
      <c r="O28" s="2"/>
      <c r="P28" s="2"/>
      <c r="Q28" s="7">
        <f>SUM(N28:P28)</f>
        <v>18.399999999999999</v>
      </c>
    </row>
    <row r="29" spans="1:17" ht="35.25" customHeight="1" x14ac:dyDescent="0.25">
      <c r="A29" s="3" t="s">
        <v>64</v>
      </c>
      <c r="B29" s="3" t="s">
        <v>48</v>
      </c>
      <c r="C29" s="3" t="s">
        <v>50</v>
      </c>
      <c r="D29" s="4">
        <v>45708</v>
      </c>
      <c r="E29" s="4">
        <v>45708</v>
      </c>
      <c r="F29" s="3" t="s">
        <v>69</v>
      </c>
      <c r="G29" s="3"/>
      <c r="H29" s="3"/>
      <c r="I29" s="5"/>
      <c r="J29" s="5">
        <v>18.399999999999999</v>
      </c>
      <c r="K29" s="5"/>
      <c r="L29" s="5"/>
      <c r="M29" s="6"/>
      <c r="N29" s="7">
        <f>SUM(J29:M29)</f>
        <v>18.399999999999999</v>
      </c>
      <c r="O29" s="2"/>
      <c r="P29" s="2"/>
      <c r="Q29" s="7">
        <f>SUM(N29:P29)</f>
        <v>18.399999999999999</v>
      </c>
    </row>
    <row r="30" spans="1:17" ht="35.25" customHeight="1" x14ac:dyDescent="0.25">
      <c r="A30" s="3" t="s">
        <v>64</v>
      </c>
      <c r="B30" s="3" t="s">
        <v>48</v>
      </c>
      <c r="C30" s="3" t="s">
        <v>50</v>
      </c>
      <c r="D30" s="4">
        <v>45736</v>
      </c>
      <c r="E30" s="4">
        <v>45736</v>
      </c>
      <c r="F30" s="3" t="s">
        <v>69</v>
      </c>
      <c r="G30" s="3"/>
      <c r="H30" s="3"/>
      <c r="I30" s="5"/>
      <c r="J30" s="5">
        <v>18.399999999999999</v>
      </c>
      <c r="K30" s="5"/>
      <c r="L30" s="5"/>
      <c r="M30" s="6"/>
      <c r="N30" s="7">
        <f>SUM(J30:M30)</f>
        <v>18.399999999999999</v>
      </c>
      <c r="O30" s="2"/>
      <c r="P30" s="2"/>
      <c r="Q30" s="7">
        <f>SUM(N30:P30)</f>
        <v>18.399999999999999</v>
      </c>
    </row>
    <row r="31" spans="1:17" ht="35.25" customHeight="1" x14ac:dyDescent="0.25">
      <c r="A31" s="3" t="s">
        <v>62</v>
      </c>
      <c r="B31" s="3" t="s">
        <v>48</v>
      </c>
      <c r="C31" s="3" t="s">
        <v>50</v>
      </c>
      <c r="D31" s="4">
        <v>45673</v>
      </c>
      <c r="E31" s="4">
        <v>45673</v>
      </c>
      <c r="F31" s="3" t="s">
        <v>70</v>
      </c>
      <c r="G31" s="3"/>
      <c r="H31" s="3"/>
      <c r="I31" s="5"/>
      <c r="J31" s="5"/>
      <c r="K31" s="5"/>
      <c r="L31" s="5"/>
      <c r="M31" s="6"/>
      <c r="N31" s="7">
        <f t="shared" si="2"/>
        <v>0</v>
      </c>
      <c r="O31" s="2"/>
      <c r="P31" s="2"/>
      <c r="Q31" s="7">
        <f t="shared" si="3"/>
        <v>0</v>
      </c>
    </row>
    <row r="32" spans="1:17" ht="35.25" customHeight="1" x14ac:dyDescent="0.25">
      <c r="A32" s="3" t="s">
        <v>62</v>
      </c>
      <c r="B32" s="3" t="s">
        <v>48</v>
      </c>
      <c r="C32" s="3" t="s">
        <v>47</v>
      </c>
      <c r="D32" s="4">
        <v>45708</v>
      </c>
      <c r="E32" s="4">
        <v>45708</v>
      </c>
      <c r="F32" s="3" t="s">
        <v>70</v>
      </c>
      <c r="G32" s="3"/>
      <c r="H32" s="3"/>
      <c r="I32" s="5"/>
      <c r="J32" s="5"/>
      <c r="K32" s="5"/>
      <c r="L32" s="5"/>
      <c r="M32" s="6"/>
      <c r="N32" s="7">
        <f t="shared" si="2"/>
        <v>0</v>
      </c>
      <c r="O32" s="2"/>
      <c r="P32" s="2"/>
      <c r="Q32" s="7">
        <f t="shared" si="3"/>
        <v>0</v>
      </c>
    </row>
    <row r="33" spans="1:17" ht="35.25" customHeight="1" x14ac:dyDescent="0.25">
      <c r="A33" s="9" t="s">
        <v>62</v>
      </c>
      <c r="B33" s="3" t="s">
        <v>48</v>
      </c>
      <c r="C33" s="3" t="s">
        <v>50</v>
      </c>
      <c r="D33" s="4">
        <v>45736</v>
      </c>
      <c r="E33" s="4">
        <v>45736</v>
      </c>
      <c r="F33" s="3" t="s">
        <v>69</v>
      </c>
      <c r="G33" s="3"/>
      <c r="H33" s="3"/>
      <c r="I33" s="5"/>
      <c r="J33" s="5">
        <v>18.399999999999999</v>
      </c>
      <c r="K33" s="5"/>
      <c r="L33" s="5"/>
      <c r="M33" s="6"/>
      <c r="N33" s="7">
        <f t="shared" ref="N33" si="5">SUM(J33:M33)</f>
        <v>18.399999999999999</v>
      </c>
      <c r="O33" s="2"/>
      <c r="P33" s="2"/>
      <c r="Q33" s="7">
        <f t="shared" ref="Q33" si="6">SUM(N33:P33)</f>
        <v>18.399999999999999</v>
      </c>
    </row>
    <row r="34" spans="1:17" ht="35.25" customHeight="1" x14ac:dyDescent="0.25">
      <c r="A34" s="9" t="s">
        <v>65</v>
      </c>
      <c r="B34" s="3" t="s">
        <v>48</v>
      </c>
      <c r="C34" s="3" t="s">
        <v>47</v>
      </c>
      <c r="D34" s="4">
        <v>45673</v>
      </c>
      <c r="E34" s="4">
        <v>45673</v>
      </c>
      <c r="F34" s="3" t="s">
        <v>71</v>
      </c>
      <c r="G34" s="3"/>
      <c r="H34" s="3"/>
      <c r="I34" s="5"/>
      <c r="J34" s="5"/>
      <c r="K34" s="5"/>
      <c r="L34" s="5"/>
      <c r="M34" s="6"/>
      <c r="N34" s="7">
        <f t="shared" ref="N34:N46" si="7">SUM(J34:M34)</f>
        <v>0</v>
      </c>
      <c r="O34" s="2"/>
      <c r="P34" s="2"/>
      <c r="Q34" s="7">
        <f t="shared" si="3"/>
        <v>0</v>
      </c>
    </row>
    <row r="35" spans="1:17" ht="35.25" customHeight="1" x14ac:dyDescent="0.25">
      <c r="A35" s="10" t="s">
        <v>65</v>
      </c>
      <c r="B35" s="10" t="s">
        <v>48</v>
      </c>
      <c r="C35" s="18" t="s">
        <v>47</v>
      </c>
      <c r="D35" s="4">
        <v>45708</v>
      </c>
      <c r="E35" s="4">
        <v>45708</v>
      </c>
      <c r="F35" s="3" t="s">
        <v>69</v>
      </c>
      <c r="G35" s="3"/>
      <c r="H35" s="13"/>
      <c r="I35" s="13"/>
      <c r="J35" s="14">
        <v>44</v>
      </c>
      <c r="K35" s="14"/>
      <c r="L35" s="14"/>
      <c r="M35" s="15"/>
      <c r="N35" s="16">
        <f t="shared" si="7"/>
        <v>44</v>
      </c>
      <c r="O35" s="17"/>
      <c r="P35" s="17"/>
      <c r="Q35" s="16">
        <f>SUM(N35:P35)</f>
        <v>44</v>
      </c>
    </row>
    <row r="36" spans="1:17" ht="35.25" customHeight="1" x14ac:dyDescent="0.25">
      <c r="A36" s="9" t="s">
        <v>65</v>
      </c>
      <c r="B36" s="3" t="s">
        <v>48</v>
      </c>
      <c r="C36" s="3" t="s">
        <v>47</v>
      </c>
      <c r="D36" s="4">
        <v>45736</v>
      </c>
      <c r="E36" s="4">
        <v>45736</v>
      </c>
      <c r="F36" s="3" t="s">
        <v>69</v>
      </c>
      <c r="G36" s="3"/>
      <c r="H36" s="3"/>
      <c r="I36" s="5"/>
      <c r="J36" s="5">
        <v>44</v>
      </c>
      <c r="K36" s="5"/>
      <c r="L36" s="5"/>
      <c r="M36" s="6"/>
      <c r="N36" s="16">
        <f t="shared" si="7"/>
        <v>44</v>
      </c>
      <c r="O36" s="2"/>
      <c r="P36" s="2"/>
      <c r="Q36" s="7">
        <f t="shared" si="3"/>
        <v>44</v>
      </c>
    </row>
    <row r="37" spans="1:17" ht="35.25" customHeight="1" x14ac:dyDescent="0.25">
      <c r="A37" s="9" t="s">
        <v>54</v>
      </c>
      <c r="B37" s="3" t="s">
        <v>48</v>
      </c>
      <c r="C37" s="3" t="s">
        <v>50</v>
      </c>
      <c r="D37" s="4">
        <v>45673</v>
      </c>
      <c r="E37" s="4">
        <v>45673</v>
      </c>
      <c r="F37" s="3" t="s">
        <v>70</v>
      </c>
      <c r="G37" s="3"/>
      <c r="H37" s="3"/>
      <c r="I37" s="5"/>
      <c r="J37" s="5"/>
      <c r="K37" s="5"/>
      <c r="L37" s="5"/>
      <c r="M37" s="6"/>
      <c r="N37" s="7">
        <f t="shared" si="7"/>
        <v>0</v>
      </c>
      <c r="O37" s="2"/>
      <c r="P37" s="2"/>
      <c r="Q37" s="7">
        <f>SUM(N37:P37)</f>
        <v>0</v>
      </c>
    </row>
    <row r="38" spans="1:17" ht="35.25" customHeight="1" x14ac:dyDescent="0.25">
      <c r="A38" s="9" t="s">
        <v>54</v>
      </c>
      <c r="B38" s="3" t="s">
        <v>48</v>
      </c>
      <c r="C38" s="3" t="s">
        <v>50</v>
      </c>
      <c r="D38" s="4">
        <v>45708</v>
      </c>
      <c r="E38" s="4">
        <v>45708</v>
      </c>
      <c r="F38" s="3" t="s">
        <v>70</v>
      </c>
      <c r="G38" s="3"/>
      <c r="H38" s="3"/>
      <c r="I38" s="5"/>
      <c r="J38" s="5"/>
      <c r="K38" s="5"/>
      <c r="L38" s="5"/>
      <c r="M38" s="6"/>
      <c r="N38" s="7">
        <f t="shared" si="7"/>
        <v>0</v>
      </c>
      <c r="O38" s="2"/>
      <c r="P38" s="2"/>
      <c r="Q38" s="7">
        <f>SUM(N38:P38)</f>
        <v>0</v>
      </c>
    </row>
    <row r="39" spans="1:17" ht="35.25" customHeight="1" x14ac:dyDescent="0.25">
      <c r="A39" s="9" t="s">
        <v>54</v>
      </c>
      <c r="B39" s="3" t="s">
        <v>48</v>
      </c>
      <c r="C39" s="3" t="s">
        <v>50</v>
      </c>
      <c r="D39" s="4">
        <v>45736</v>
      </c>
      <c r="E39" s="4">
        <v>45736</v>
      </c>
      <c r="F39" s="3" t="s">
        <v>71</v>
      </c>
      <c r="G39" s="3"/>
      <c r="H39" s="3"/>
      <c r="I39" s="5"/>
      <c r="J39" s="5"/>
      <c r="K39" s="5"/>
      <c r="L39" s="5"/>
      <c r="M39" s="6"/>
      <c r="N39" s="7">
        <f>SUM(J39:M39)</f>
        <v>0</v>
      </c>
      <c r="O39" s="2"/>
      <c r="P39" s="2"/>
      <c r="Q39" s="7">
        <f>SUM(N39:P39)</f>
        <v>0</v>
      </c>
    </row>
    <row r="40" spans="1:17" ht="35.25" customHeight="1" x14ac:dyDescent="0.25">
      <c r="A40" s="9" t="s">
        <v>55</v>
      </c>
      <c r="B40" s="3" t="s">
        <v>48</v>
      </c>
      <c r="C40" s="3" t="s">
        <v>50</v>
      </c>
      <c r="D40" s="4">
        <v>45673</v>
      </c>
      <c r="E40" s="4">
        <v>45673</v>
      </c>
      <c r="F40" s="3" t="s">
        <v>70</v>
      </c>
      <c r="G40" s="3"/>
      <c r="H40" s="3"/>
      <c r="I40" s="5"/>
      <c r="J40" s="5"/>
      <c r="K40" s="5"/>
      <c r="L40" s="5"/>
      <c r="M40" s="6"/>
      <c r="N40" s="7">
        <f t="shared" si="7"/>
        <v>0</v>
      </c>
      <c r="O40" s="2"/>
      <c r="P40" s="2"/>
      <c r="Q40" s="7">
        <f t="shared" si="3"/>
        <v>0</v>
      </c>
    </row>
    <row r="41" spans="1:17" ht="35.25" customHeight="1" x14ac:dyDescent="0.25">
      <c r="A41" s="9" t="s">
        <v>55</v>
      </c>
      <c r="B41" s="3" t="s">
        <v>48</v>
      </c>
      <c r="C41" s="3" t="s">
        <v>47</v>
      </c>
      <c r="D41" s="4">
        <v>45708</v>
      </c>
      <c r="E41" s="4">
        <v>45708</v>
      </c>
      <c r="F41" s="3" t="s">
        <v>70</v>
      </c>
      <c r="G41" s="3"/>
      <c r="H41" s="3"/>
      <c r="I41" s="5"/>
      <c r="J41" s="5"/>
      <c r="K41" s="5"/>
      <c r="L41" s="5"/>
      <c r="M41" s="6"/>
      <c r="N41" s="7">
        <f t="shared" si="7"/>
        <v>0</v>
      </c>
      <c r="O41" s="2"/>
      <c r="P41" s="2"/>
      <c r="Q41" s="7">
        <f t="shared" si="3"/>
        <v>0</v>
      </c>
    </row>
    <row r="42" spans="1:17" ht="35.25" customHeight="1" x14ac:dyDescent="0.25">
      <c r="A42" s="9" t="s">
        <v>55</v>
      </c>
      <c r="B42" s="3" t="s">
        <v>48</v>
      </c>
      <c r="C42" s="3" t="s">
        <v>50</v>
      </c>
      <c r="D42" s="4">
        <v>45736</v>
      </c>
      <c r="E42" s="4">
        <v>45736</v>
      </c>
      <c r="F42" s="3" t="s">
        <v>70</v>
      </c>
      <c r="G42" s="3"/>
      <c r="H42" s="3"/>
      <c r="I42" s="5"/>
      <c r="J42" s="5"/>
      <c r="K42" s="5"/>
      <c r="L42" s="5"/>
      <c r="M42" s="6"/>
      <c r="N42" s="7">
        <f>SUM(J42:M42)</f>
        <v>0</v>
      </c>
      <c r="O42" s="2"/>
      <c r="P42" s="2"/>
      <c r="Q42" s="7">
        <f t="shared" si="3"/>
        <v>0</v>
      </c>
    </row>
    <row r="43" spans="1:17" ht="35.25" customHeight="1" x14ac:dyDescent="0.25">
      <c r="A43" s="9"/>
      <c r="B43" s="3"/>
      <c r="C43" s="3"/>
      <c r="D43" s="4"/>
      <c r="E43" s="4"/>
      <c r="F43" s="3"/>
      <c r="G43" s="3"/>
      <c r="H43" s="3"/>
      <c r="I43" s="5"/>
      <c r="J43" s="5"/>
      <c r="K43" s="5"/>
      <c r="L43" s="5"/>
      <c r="M43" s="6"/>
      <c r="N43" s="11"/>
      <c r="O43" s="12"/>
      <c r="P43" s="12"/>
      <c r="Q43" s="11"/>
    </row>
    <row r="44" spans="1:17" ht="35.25" customHeight="1" x14ac:dyDescent="0.2">
      <c r="A44" s="1" t="s">
        <v>0</v>
      </c>
      <c r="B44" s="1" t="s">
        <v>1</v>
      </c>
      <c r="C44" s="1" t="s">
        <v>2</v>
      </c>
      <c r="D44" s="1" t="s">
        <v>3</v>
      </c>
      <c r="E44" s="1" t="s">
        <v>4</v>
      </c>
      <c r="F44" s="1" t="s">
        <v>5</v>
      </c>
      <c r="G44" s="1" t="s">
        <v>6</v>
      </c>
      <c r="H44" s="1" t="s">
        <v>7</v>
      </c>
      <c r="I44" s="1" t="s">
        <v>8</v>
      </c>
      <c r="J44" s="1" t="s">
        <v>9</v>
      </c>
      <c r="K44" s="1" t="s">
        <v>10</v>
      </c>
      <c r="L44" s="1" t="s">
        <v>11</v>
      </c>
      <c r="M44" s="1" t="s">
        <v>12</v>
      </c>
      <c r="N44" s="1" t="s">
        <v>13</v>
      </c>
      <c r="O44" s="1" t="s">
        <v>14</v>
      </c>
      <c r="P44" s="1" t="s">
        <v>15</v>
      </c>
      <c r="Q44" s="1" t="s">
        <v>16</v>
      </c>
    </row>
    <row r="45" spans="1:17" ht="35.25" customHeight="1" x14ac:dyDescent="0.2">
      <c r="A45" s="1" t="s">
        <v>32</v>
      </c>
      <c r="B45" s="1" t="s">
        <v>45</v>
      </c>
      <c r="C45" s="1" t="s">
        <v>33</v>
      </c>
      <c r="D45" s="1" t="s">
        <v>34</v>
      </c>
      <c r="E45" s="1" t="s">
        <v>35</v>
      </c>
      <c r="F45" s="1" t="s">
        <v>5</v>
      </c>
      <c r="G45" s="1" t="s">
        <v>44</v>
      </c>
      <c r="H45" s="1" t="s">
        <v>36</v>
      </c>
      <c r="I45" s="1" t="s">
        <v>43</v>
      </c>
      <c r="J45" s="1" t="s">
        <v>37</v>
      </c>
      <c r="K45" s="1" t="s">
        <v>42</v>
      </c>
      <c r="L45" s="1" t="s">
        <v>41</v>
      </c>
      <c r="M45" s="1" t="s">
        <v>40</v>
      </c>
      <c r="N45" s="1" t="s">
        <v>39</v>
      </c>
      <c r="O45" s="1" t="s">
        <v>46</v>
      </c>
      <c r="P45" s="1" t="s">
        <v>38</v>
      </c>
      <c r="Q45" s="1" t="s">
        <v>16</v>
      </c>
    </row>
    <row r="46" spans="1:17" ht="35.25" customHeight="1" x14ac:dyDescent="0.25">
      <c r="A46" s="9" t="s">
        <v>63</v>
      </c>
      <c r="B46" s="3" t="s">
        <v>48</v>
      </c>
      <c r="C46" s="3" t="s">
        <v>47</v>
      </c>
      <c r="D46" s="4">
        <v>45673</v>
      </c>
      <c r="E46" s="4">
        <v>45673</v>
      </c>
      <c r="F46" s="3" t="s">
        <v>70</v>
      </c>
      <c r="G46" s="3"/>
      <c r="H46" s="3"/>
      <c r="I46" s="5"/>
      <c r="J46" s="5"/>
      <c r="K46" s="5"/>
      <c r="L46" s="5"/>
      <c r="M46" s="6"/>
      <c r="N46" s="7">
        <f t="shared" si="7"/>
        <v>0</v>
      </c>
      <c r="O46" s="2"/>
      <c r="P46" s="2"/>
      <c r="Q46" s="7">
        <f t="shared" si="3"/>
        <v>0</v>
      </c>
    </row>
    <row r="47" spans="1:17" ht="35.25" customHeight="1" x14ac:dyDescent="0.25">
      <c r="A47" s="9" t="s">
        <v>63</v>
      </c>
      <c r="B47" s="3" t="s">
        <v>48</v>
      </c>
      <c r="C47" s="3" t="s">
        <v>50</v>
      </c>
      <c r="D47" s="4">
        <v>45708</v>
      </c>
      <c r="E47" s="4">
        <v>45708</v>
      </c>
      <c r="F47" s="3" t="s">
        <v>70</v>
      </c>
      <c r="G47" s="3"/>
      <c r="H47" s="3"/>
      <c r="I47" s="5"/>
      <c r="J47" s="5"/>
      <c r="K47" s="5"/>
      <c r="L47" s="5"/>
      <c r="M47" s="6"/>
      <c r="N47" s="7">
        <f>SUM(J47:M47)</f>
        <v>0</v>
      </c>
      <c r="O47" s="2"/>
      <c r="P47" s="2"/>
      <c r="Q47" s="7">
        <f t="shared" ref="Q47:Q52" si="8">SUM(N47:P47)</f>
        <v>0</v>
      </c>
    </row>
    <row r="48" spans="1:17" ht="35.25" customHeight="1" x14ac:dyDescent="0.25">
      <c r="A48" s="9" t="s">
        <v>63</v>
      </c>
      <c r="B48" s="3" t="s">
        <v>48</v>
      </c>
      <c r="C48" s="3" t="s">
        <v>47</v>
      </c>
      <c r="D48" s="4">
        <v>45736</v>
      </c>
      <c r="E48" s="4">
        <v>45736</v>
      </c>
      <c r="F48" s="3" t="s">
        <v>69</v>
      </c>
      <c r="G48" s="3"/>
      <c r="H48" s="3"/>
      <c r="I48" s="5"/>
      <c r="J48" s="5">
        <v>89.6</v>
      </c>
      <c r="K48" s="5">
        <v>145.94999999999999</v>
      </c>
      <c r="L48" s="5"/>
      <c r="M48" s="6"/>
      <c r="N48" s="7">
        <f>SUM(J48:M48)</f>
        <v>235.54999999999998</v>
      </c>
      <c r="O48" s="2"/>
      <c r="P48" s="2"/>
      <c r="Q48" s="7">
        <f t="shared" si="8"/>
        <v>235.54999999999998</v>
      </c>
    </row>
    <row r="49" spans="1:17" ht="35.25" customHeight="1" x14ac:dyDescent="0.25">
      <c r="A49" s="9" t="s">
        <v>58</v>
      </c>
      <c r="B49" s="3" t="s">
        <v>48</v>
      </c>
      <c r="C49" s="3" t="s">
        <v>47</v>
      </c>
      <c r="D49" s="4">
        <v>45673</v>
      </c>
      <c r="E49" s="4">
        <v>45673</v>
      </c>
      <c r="F49" s="3" t="s">
        <v>70</v>
      </c>
      <c r="G49" s="3"/>
      <c r="H49" s="3"/>
      <c r="I49" s="5"/>
      <c r="J49" s="5"/>
      <c r="K49" s="5"/>
      <c r="L49" s="5"/>
      <c r="M49" s="6"/>
      <c r="N49" s="7">
        <f>SUM(I49:M49)</f>
        <v>0</v>
      </c>
      <c r="O49" s="2"/>
      <c r="P49" s="2"/>
      <c r="Q49" s="7">
        <f t="shared" si="8"/>
        <v>0</v>
      </c>
    </row>
    <row r="50" spans="1:17" ht="35.25" customHeight="1" x14ac:dyDescent="0.25">
      <c r="A50" s="9" t="s">
        <v>58</v>
      </c>
      <c r="B50" s="3" t="s">
        <v>48</v>
      </c>
      <c r="C50" s="3" t="s">
        <v>47</v>
      </c>
      <c r="D50" s="4">
        <v>45708</v>
      </c>
      <c r="E50" s="4">
        <v>45708</v>
      </c>
      <c r="F50" s="3" t="s">
        <v>70</v>
      </c>
      <c r="G50" s="3"/>
      <c r="H50" s="3"/>
      <c r="I50" s="5"/>
      <c r="J50" s="5"/>
      <c r="K50" s="5"/>
      <c r="L50" s="5"/>
      <c r="M50" s="6"/>
      <c r="N50" s="7">
        <f>SUM(I50:M50)</f>
        <v>0</v>
      </c>
      <c r="O50" s="2"/>
      <c r="P50" s="2"/>
      <c r="Q50" s="7">
        <f t="shared" si="8"/>
        <v>0</v>
      </c>
    </row>
    <row r="51" spans="1:17" ht="35.25" customHeight="1" x14ac:dyDescent="0.25">
      <c r="A51" s="9" t="s">
        <v>58</v>
      </c>
      <c r="B51" s="3" t="s">
        <v>48</v>
      </c>
      <c r="C51" s="3" t="s">
        <v>47</v>
      </c>
      <c r="D51" s="4">
        <v>45736</v>
      </c>
      <c r="E51" s="4">
        <v>45736</v>
      </c>
      <c r="F51" s="3" t="s">
        <v>70</v>
      </c>
      <c r="G51" s="3"/>
      <c r="H51" s="3"/>
      <c r="I51" s="5"/>
      <c r="J51" s="5"/>
      <c r="K51" s="5"/>
      <c r="L51" s="5"/>
      <c r="M51" s="6"/>
      <c r="N51" s="7">
        <f>SUM(J51:M51)</f>
        <v>0</v>
      </c>
      <c r="O51" s="2"/>
      <c r="P51" s="2"/>
      <c r="Q51" s="7">
        <f t="shared" si="8"/>
        <v>0</v>
      </c>
    </row>
    <row r="52" spans="1:17" ht="35.25" customHeight="1" x14ac:dyDescent="0.25">
      <c r="A52" s="9" t="s">
        <v>56</v>
      </c>
      <c r="B52" s="3" t="s">
        <v>48</v>
      </c>
      <c r="C52" s="3" t="s">
        <v>47</v>
      </c>
      <c r="D52" s="4">
        <v>45673</v>
      </c>
      <c r="E52" s="4">
        <v>45673</v>
      </c>
      <c r="F52" s="3" t="s">
        <v>70</v>
      </c>
      <c r="G52" s="3"/>
      <c r="H52" s="3"/>
      <c r="I52" s="5"/>
      <c r="J52" s="5"/>
      <c r="K52" s="5"/>
      <c r="L52" s="5"/>
      <c r="M52" s="6"/>
      <c r="N52" s="7">
        <f>SUM(J52:M52)</f>
        <v>0</v>
      </c>
      <c r="O52" s="2"/>
      <c r="P52" s="2"/>
      <c r="Q52" s="7">
        <f t="shared" si="8"/>
        <v>0</v>
      </c>
    </row>
    <row r="53" spans="1:17" ht="35.25" customHeight="1" x14ac:dyDescent="0.25">
      <c r="A53" s="9" t="s">
        <v>56</v>
      </c>
      <c r="B53" s="3" t="s">
        <v>48</v>
      </c>
      <c r="C53" s="3" t="s">
        <v>47</v>
      </c>
      <c r="D53" s="4">
        <v>45708</v>
      </c>
      <c r="E53" s="4">
        <v>45708</v>
      </c>
      <c r="F53" s="3" t="s">
        <v>70</v>
      </c>
      <c r="G53" s="3"/>
      <c r="H53" s="3"/>
      <c r="I53" s="5"/>
      <c r="J53" s="5"/>
      <c r="K53" s="5"/>
      <c r="L53" s="5"/>
      <c r="M53" s="6"/>
      <c r="N53" s="7">
        <f t="shared" ref="N53:N59" si="9">SUM(J53:M53)</f>
        <v>0</v>
      </c>
      <c r="O53" s="2"/>
      <c r="P53" s="2"/>
      <c r="Q53" s="7">
        <f t="shared" ref="Q53:Q59" si="10">SUM(N53:P53)</f>
        <v>0</v>
      </c>
    </row>
    <row r="54" spans="1:17" ht="35.25" customHeight="1" x14ac:dyDescent="0.25">
      <c r="A54" s="9" t="s">
        <v>56</v>
      </c>
      <c r="B54" s="3" t="s">
        <v>48</v>
      </c>
      <c r="C54" s="3" t="s">
        <v>47</v>
      </c>
      <c r="D54" s="4">
        <v>45736</v>
      </c>
      <c r="E54" s="4">
        <v>45736</v>
      </c>
      <c r="F54" s="3" t="s">
        <v>70</v>
      </c>
      <c r="G54" s="3"/>
      <c r="H54" s="3"/>
      <c r="I54" s="5"/>
      <c r="J54" s="5"/>
      <c r="K54" s="5"/>
      <c r="L54" s="5"/>
      <c r="M54" s="6"/>
      <c r="N54" s="7">
        <f>SUM(J54:M54)</f>
        <v>0</v>
      </c>
      <c r="O54" s="2"/>
      <c r="P54" s="2"/>
      <c r="Q54" s="7">
        <f>SUM(N54:P54)</f>
        <v>0</v>
      </c>
    </row>
    <row r="55" spans="1:17" ht="35.25" customHeight="1" x14ac:dyDescent="0.25">
      <c r="A55" s="9" t="s">
        <v>57</v>
      </c>
      <c r="B55" s="3" t="s">
        <v>48</v>
      </c>
      <c r="C55" s="3" t="s">
        <v>47</v>
      </c>
      <c r="D55" s="4">
        <v>45673</v>
      </c>
      <c r="E55" s="4">
        <v>45673</v>
      </c>
      <c r="F55" s="3" t="s">
        <v>70</v>
      </c>
      <c r="G55" s="3"/>
      <c r="H55" s="3"/>
      <c r="I55" s="5"/>
      <c r="J55" s="5"/>
      <c r="K55" s="5"/>
      <c r="L55" s="5"/>
      <c r="M55" s="6"/>
      <c r="N55" s="7">
        <f t="shared" si="9"/>
        <v>0</v>
      </c>
      <c r="O55" s="2"/>
      <c r="P55" s="2"/>
      <c r="Q55" s="7">
        <f t="shared" si="10"/>
        <v>0</v>
      </c>
    </row>
    <row r="56" spans="1:17" ht="35.25" customHeight="1" x14ac:dyDescent="0.25">
      <c r="A56" s="9" t="s">
        <v>57</v>
      </c>
      <c r="B56" s="3" t="s">
        <v>48</v>
      </c>
      <c r="C56" s="3" t="s">
        <v>47</v>
      </c>
      <c r="D56" s="4">
        <v>45708</v>
      </c>
      <c r="E56" s="4">
        <v>45708</v>
      </c>
      <c r="F56" s="3" t="s">
        <v>70</v>
      </c>
      <c r="G56" s="3"/>
      <c r="H56" s="3"/>
      <c r="I56" s="5"/>
      <c r="J56" s="5"/>
      <c r="K56" s="5"/>
      <c r="L56" s="5"/>
      <c r="M56" s="6"/>
      <c r="N56" s="7">
        <f t="shared" si="9"/>
        <v>0</v>
      </c>
      <c r="O56" s="2"/>
      <c r="P56" s="2"/>
      <c r="Q56" s="7">
        <f t="shared" si="10"/>
        <v>0</v>
      </c>
    </row>
    <row r="57" spans="1:17" ht="35.25" customHeight="1" x14ac:dyDescent="0.25">
      <c r="A57" s="9" t="s">
        <v>57</v>
      </c>
      <c r="B57" s="3" t="s">
        <v>48</v>
      </c>
      <c r="C57" s="3" t="s">
        <v>47</v>
      </c>
      <c r="D57" s="4">
        <v>45736</v>
      </c>
      <c r="E57" s="4">
        <v>45736</v>
      </c>
      <c r="F57" s="3" t="s">
        <v>69</v>
      </c>
      <c r="G57" s="3"/>
      <c r="H57" s="3"/>
      <c r="I57" s="5"/>
      <c r="J57" s="5">
        <v>70.400000000000006</v>
      </c>
      <c r="K57" s="5"/>
      <c r="L57" s="5"/>
      <c r="M57" s="6"/>
      <c r="N57" s="7">
        <f t="shared" si="9"/>
        <v>70.400000000000006</v>
      </c>
      <c r="O57" s="2"/>
      <c r="P57" s="2"/>
      <c r="Q57" s="7">
        <f t="shared" si="10"/>
        <v>70.400000000000006</v>
      </c>
    </row>
    <row r="58" spans="1:17" ht="35.25" customHeight="1" x14ac:dyDescent="0.25">
      <c r="A58" s="9" t="s">
        <v>66</v>
      </c>
      <c r="B58" s="3" t="s">
        <v>49</v>
      </c>
      <c r="C58" s="3" t="s">
        <v>47</v>
      </c>
      <c r="D58" s="4">
        <v>45673</v>
      </c>
      <c r="E58" s="4">
        <v>45673</v>
      </c>
      <c r="F58" s="3" t="s">
        <v>69</v>
      </c>
      <c r="G58" s="3"/>
      <c r="H58" s="3"/>
      <c r="I58" s="5"/>
      <c r="J58" s="5">
        <v>137.35</v>
      </c>
      <c r="K58" s="5"/>
      <c r="L58" s="5"/>
      <c r="M58" s="6"/>
      <c r="N58" s="7">
        <f t="shared" si="9"/>
        <v>137.35</v>
      </c>
      <c r="O58" s="2"/>
      <c r="P58" s="2"/>
      <c r="Q58" s="7">
        <f t="shared" si="10"/>
        <v>137.35</v>
      </c>
    </row>
    <row r="59" spans="1:17" ht="35.25" customHeight="1" x14ac:dyDescent="0.25">
      <c r="A59" s="9" t="s">
        <v>66</v>
      </c>
      <c r="B59" s="3" t="s">
        <v>49</v>
      </c>
      <c r="C59" s="3" t="s">
        <v>47</v>
      </c>
      <c r="D59" s="4">
        <v>45708</v>
      </c>
      <c r="E59" s="4">
        <v>45708</v>
      </c>
      <c r="F59" s="3" t="s">
        <v>69</v>
      </c>
      <c r="G59" s="3"/>
      <c r="H59" s="3"/>
      <c r="I59" s="5"/>
      <c r="J59" s="5">
        <v>137.35</v>
      </c>
      <c r="K59" s="5"/>
      <c r="L59" s="5"/>
      <c r="M59" s="6"/>
      <c r="N59" s="7">
        <f t="shared" si="9"/>
        <v>137.35</v>
      </c>
      <c r="O59" s="2"/>
      <c r="P59" s="2"/>
      <c r="Q59" s="7">
        <f t="shared" si="10"/>
        <v>137.35</v>
      </c>
    </row>
    <row r="60" spans="1:17" ht="35.25" customHeight="1" x14ac:dyDescent="0.25">
      <c r="A60" s="9" t="s">
        <v>66</v>
      </c>
      <c r="B60" s="3" t="s">
        <v>49</v>
      </c>
      <c r="C60" s="3" t="s">
        <v>47</v>
      </c>
      <c r="D60" s="4">
        <v>45736</v>
      </c>
      <c r="E60" s="4">
        <v>45736</v>
      </c>
      <c r="F60" s="3" t="s">
        <v>69</v>
      </c>
      <c r="G60" s="3"/>
      <c r="H60" s="3"/>
      <c r="I60" s="5"/>
      <c r="J60" s="5">
        <v>137.35</v>
      </c>
      <c r="K60" s="5"/>
      <c r="L60" s="5"/>
      <c r="M60" s="6"/>
      <c r="N60" s="7">
        <f t="shared" ref="N60" si="11">SUM(J60:M60)</f>
        <v>137.35</v>
      </c>
      <c r="O60" s="2"/>
      <c r="P60" s="2"/>
      <c r="Q60" s="7">
        <f>SUM(N60:P60)</f>
        <v>137.35</v>
      </c>
    </row>
    <row r="61" spans="1:17" s="8" customFormat="1" ht="45.75" customHeight="1" x14ac:dyDescent="0.2">
      <c r="A61" s="20" t="s">
        <v>68</v>
      </c>
      <c r="B61" s="21"/>
      <c r="C61" s="21"/>
      <c r="D61" s="21"/>
      <c r="E61" s="21"/>
      <c r="F61" s="21"/>
      <c r="G61" s="21"/>
      <c r="H61" s="21"/>
      <c r="I61" s="21"/>
      <c r="J61" s="21"/>
      <c r="K61" s="21"/>
      <c r="L61" s="21"/>
      <c r="M61" s="21"/>
      <c r="N61" s="21"/>
      <c r="O61" s="21"/>
      <c r="P61" s="21"/>
      <c r="Q61" s="21"/>
    </row>
    <row r="62" spans="1:17" ht="18" customHeight="1" x14ac:dyDescent="0.2">
      <c r="A62" s="21"/>
      <c r="B62" s="21"/>
      <c r="C62" s="21"/>
      <c r="D62" s="21"/>
      <c r="E62" s="21"/>
      <c r="F62" s="21"/>
      <c r="G62" s="21"/>
      <c r="H62" s="21"/>
      <c r="I62" s="21"/>
      <c r="J62" s="21"/>
      <c r="K62" s="21"/>
      <c r="L62" s="21"/>
      <c r="M62" s="21"/>
      <c r="N62" s="21"/>
      <c r="O62" s="21"/>
      <c r="P62" s="21"/>
      <c r="Q62" s="21"/>
    </row>
  </sheetData>
  <mergeCells count="1">
    <mergeCell ref="A61:Q62"/>
  </mergeCells>
  <pageMargins left="0.25" right="0.25" top="0.75" bottom="0.75" header="0.3" footer="0.3"/>
  <pageSetup paperSize="5" scale="64" fitToHeight="0" orientation="landscape" r:id="rId1"/>
  <headerFooter>
    <oddHeader>&amp;C&amp;"Arial,Bold"&amp;12Niagara Escarpment Commission
Expenses for the Months of January, February and March 2025</oddHeader>
    <oddFooter>&amp;CPage &amp;P of &amp;N</oddFooter>
  </headerFooter>
  <ignoredErrors>
    <ignoredError sqref="N50 N16:O16 N10 N8"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121"/>
  <sheetViews>
    <sheetView workbookViewId="0"/>
  </sheetViews>
  <sheetFormatPr defaultRowHeight="12.75" x14ac:dyDescent="0.2"/>
  <sheetData>
    <row r="1" spans="1:2" x14ac:dyDescent="0.2">
      <c r="A1" t="s">
        <v>17</v>
      </c>
      <c r="B1" t="s">
        <v>31</v>
      </c>
    </row>
    <row r="8" spans="1:2" x14ac:dyDescent="0.2">
      <c r="A8" t="s">
        <v>18</v>
      </c>
    </row>
    <row r="15" spans="1:2" x14ac:dyDescent="0.2">
      <c r="A15" t="s">
        <v>19</v>
      </c>
    </row>
    <row r="22" spans="1:1" x14ac:dyDescent="0.2">
      <c r="A22" t="s">
        <v>20</v>
      </c>
    </row>
    <row r="29" spans="1:1" x14ac:dyDescent="0.2">
      <c r="A29" t="s">
        <v>21</v>
      </c>
    </row>
    <row r="65" spans="1:1" x14ac:dyDescent="0.2">
      <c r="A65" t="s">
        <v>22</v>
      </c>
    </row>
    <row r="72" spans="1:1" x14ac:dyDescent="0.2">
      <c r="A72" t="s">
        <v>23</v>
      </c>
    </row>
    <row r="79" spans="1:1" x14ac:dyDescent="0.2">
      <c r="A79" t="s">
        <v>24</v>
      </c>
    </row>
    <row r="86" spans="1:1" x14ac:dyDescent="0.2">
      <c r="A86" t="s">
        <v>25</v>
      </c>
    </row>
    <row r="93" spans="1:1" x14ac:dyDescent="0.2">
      <c r="A93" t="s">
        <v>26</v>
      </c>
    </row>
    <row r="100" spans="1:1" x14ac:dyDescent="0.2">
      <c r="A100" t="s">
        <v>27</v>
      </c>
    </row>
    <row r="107" spans="1:1" x14ac:dyDescent="0.2">
      <c r="A107" t="s">
        <v>28</v>
      </c>
    </row>
    <row r="114" spans="1:1" x14ac:dyDescent="0.2">
      <c r="A114" t="s">
        <v>29</v>
      </c>
    </row>
    <row r="121" spans="1:1" x14ac:dyDescent="0.2">
      <c r="A121" t="s">
        <v>30</v>
      </c>
    </row>
  </sheetData>
  <pageMargins left="0.75" right="0.75" top="1" bottom="1" header="0.5" footer="0.5"/>
  <pageSetup orientation="portrait" r:id="rId1"/>
</worksheet>
</file>

<file path=docMetadata/LabelInfo.xml><?xml version="1.0" encoding="utf-8"?>
<clbl:labelList xmlns:clbl="http://schemas.microsoft.com/office/2020/mipLabelMetadata">
  <clbl:label id="{034a106e-6316-442c-ad35-738afd673d2b}" enabled="1" method="Standard" siteId="{cddc1229-ac2a-4b97-b78a-0e5cacb5865c}"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14</vt:i4>
      </vt:variant>
    </vt:vector>
  </HeadingPairs>
  <TitlesOfParts>
    <vt:vector size="15" baseType="lpstr">
      <vt:lpstr>Expenses</vt:lpstr>
      <vt:lpstr>Macro1</vt:lpstr>
      <vt:lpstr>Macro10</vt:lpstr>
      <vt:lpstr>Macro11</vt:lpstr>
      <vt:lpstr>Macro12</vt:lpstr>
      <vt:lpstr>Macro13</vt:lpstr>
      <vt:lpstr>Macro2</vt:lpstr>
      <vt:lpstr>Macro3</vt:lpstr>
      <vt:lpstr>Macro4</vt:lpstr>
      <vt:lpstr>Macro5</vt:lpstr>
      <vt:lpstr>Macro6</vt:lpstr>
      <vt:lpstr>Macro7</vt:lpstr>
      <vt:lpstr>Macro8</vt:lpstr>
      <vt:lpstr>Macro9</vt:lpstr>
      <vt:lpstr>Recover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Keeling, Angela (MGS)</dc:creator>
  <cp:lastModifiedBy>Bochenek, Annemarie (She/Her) (MNR)</cp:lastModifiedBy>
  <cp:lastPrinted>2023-07-04T15:53:46Z</cp:lastPrinted>
  <dcterms:created xsi:type="dcterms:W3CDTF">2014-01-23T19:45:31Z</dcterms:created>
  <dcterms:modified xsi:type="dcterms:W3CDTF">2025-03-26T19:44:52Z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034a106e-6316-442c-ad35-738afd673d2b_Enabled">
    <vt:lpwstr>true</vt:lpwstr>
  </property>
  <property fmtid="{D5CDD505-2E9C-101B-9397-08002B2CF9AE}" pid="3" name="MSIP_Label_034a106e-6316-442c-ad35-738afd673d2b_SetDate">
    <vt:lpwstr>2023-05-19T18:57:31Z</vt:lpwstr>
  </property>
  <property fmtid="{D5CDD505-2E9C-101B-9397-08002B2CF9AE}" pid="4" name="MSIP_Label_034a106e-6316-442c-ad35-738afd673d2b_Method">
    <vt:lpwstr>Standard</vt:lpwstr>
  </property>
  <property fmtid="{D5CDD505-2E9C-101B-9397-08002B2CF9AE}" pid="5" name="MSIP_Label_034a106e-6316-442c-ad35-738afd673d2b_Name">
    <vt:lpwstr>034a106e-6316-442c-ad35-738afd673d2b</vt:lpwstr>
  </property>
  <property fmtid="{D5CDD505-2E9C-101B-9397-08002B2CF9AE}" pid="6" name="MSIP_Label_034a106e-6316-442c-ad35-738afd673d2b_SiteId">
    <vt:lpwstr>cddc1229-ac2a-4b97-b78a-0e5cacb5865c</vt:lpwstr>
  </property>
  <property fmtid="{D5CDD505-2E9C-101B-9397-08002B2CF9AE}" pid="7" name="MSIP_Label_034a106e-6316-442c-ad35-738afd673d2b_ContentBits">
    <vt:lpwstr>0</vt:lpwstr>
  </property>
</Properties>
</file>